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130" windowHeight="3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<sst xmlns="http://schemas.openxmlformats.org/spreadsheetml/2006/main" count="24" uniqueCount="22">
  <si>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Класс</t>
  </si>
  <si>
    <t>кол-во 5</t>
  </si>
  <si>
    <t>кол-во 4</t>
  </si>
  <si>
    <t>кол-во 3</t>
  </si>
  <si>
    <t>кол-во 2</t>
  </si>
  <si>
    <t>ср. балл</t>
  </si>
  <si>
    <t>эксп.</t>
  </si>
  <si>
    <t>4А</t>
  </si>
  <si>
    <t>5A</t>
  </si>
  <si>
    <t>6A</t>
  </si>
  <si>
    <t>Уровень успеваемости</t>
  </si>
  <si>
    <t xml:space="preserve">  Качество знаний</t>
  </si>
  <si>
    <t xml:space="preserve">Анализ уровней успеваемости и качества знаний учащихся </t>
  </si>
  <si>
    <t>2009/2010</t>
  </si>
  <si>
    <t>7А</t>
  </si>
  <si>
    <t>2010/2011</t>
  </si>
  <si>
    <t>2011/2012</t>
  </si>
  <si>
    <t xml:space="preserve"> КЛАССА</t>
  </si>
  <si>
    <t>5А</t>
  </si>
  <si>
    <t>6А</t>
  </si>
  <si>
    <t xml:space="preserve"> ЗА ТРИ ГОДА</t>
  </si>
  <si>
    <t>5-А класса (гимназического)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</si>
</sst>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025"/>
          <c:w val="0.7127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5А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Лист1!$C$8:$G$8</c:f>
              <c:numCache/>
            </c:numRef>
          </c:val>
        </c:ser>
        <c:ser>
          <c:idx val="1"/>
          <c:order val="1"/>
          <c:tx>
            <c:strRef>
              <c:f>Лист1!$B$9</c:f>
              <c:strCache>
                <c:ptCount val="1"/>
                <c:pt idx="0">
                  <c:v>6А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Лист1!$C$9:$G$9</c:f>
              <c:numCache/>
            </c:numRef>
          </c:val>
        </c:ser>
        <c:ser>
          <c:idx val="2"/>
          <c:order val="2"/>
          <c:tx>
            <c:strRef>
              <c:f>Лист1!$B$10</c:f>
              <c:strCache>
                <c:ptCount val="1"/>
                <c:pt idx="0">
                  <c:v>7А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Лист1!$C$10:$G$10</c:f>
              <c:numCache/>
            </c:numRef>
          </c:val>
        </c:ser>
        <c:axId val="8962774"/>
        <c:axId val="13556103"/>
      </c:barChart>
      <c:catAx>
        <c:axId val="896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56103"/>
        <c:crosses val="autoZero"/>
        <c:auto val="1"/>
        <c:lblOffset val="100"/>
        <c:tickLblSkip val="1"/>
        <c:noMultiLvlLbl val="0"/>
      </c:catAx>
      <c:valAx>
        <c:axId val="13556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2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26625"/>
          <c:w val="0.224"/>
          <c:h val="0.2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61"/>
      <c:rotY val="20"/>
      <c:depthPercent val="100"/>
      <c:rAngAx val="1"/>
    </c:view3D>
    <c:plotArea>
      <c:layout>
        <c:manualLayout>
          <c:xMode val="edge"/>
          <c:yMode val="edge"/>
          <c:x val="0.04825"/>
          <c:y val="0.0465"/>
          <c:w val="0.5845"/>
          <c:h val="0.9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Лист1!$B$28</c:f>
              <c:strCache>
                <c:ptCount val="1"/>
                <c:pt idx="0">
                  <c:v>Класс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Лист1!$C$28:$D$28</c:f>
              <c:numCache/>
            </c:numRef>
          </c:val>
          <c:shape val="box"/>
        </c:ser>
        <c:ser>
          <c:idx val="1"/>
          <c:order val="1"/>
          <c:tx>
            <c:strRef>
              <c:f>Лист1!$B$29</c:f>
              <c:strCache>
                <c:ptCount val="1"/>
                <c:pt idx="0">
                  <c:v>5А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Лист1!$C$29:$D$29</c:f>
              <c:numCache/>
            </c:numRef>
          </c:val>
          <c:shape val="box"/>
        </c:ser>
        <c:ser>
          <c:idx val="2"/>
          <c:order val="2"/>
          <c:tx>
            <c:strRef>
              <c:f>Лист1!$B$30</c:f>
              <c:strCache>
                <c:ptCount val="1"/>
                <c:pt idx="0">
                  <c:v>6А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Лист1!$C$30:$D$30</c:f>
              <c:numCache/>
            </c:numRef>
          </c:val>
          <c:shape val="box"/>
        </c:ser>
        <c:ser>
          <c:idx val="3"/>
          <c:order val="3"/>
          <c:tx>
            <c:strRef>
              <c:f>Лист1!$B$31</c:f>
              <c:strCache>
                <c:ptCount val="1"/>
                <c:pt idx="0">
                  <c:v>7А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Лист1!$C$31:$D$31</c:f>
              <c:numCache/>
            </c:numRef>
          </c:val>
          <c:shape val="box"/>
        </c:ser>
        <c:shape val="box"/>
        <c:axId val="54896064"/>
        <c:axId val="24302529"/>
      </c:bar3DChart>
      <c:catAx>
        <c:axId val="5489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302529"/>
        <c:crosses val="autoZero"/>
        <c:auto val="1"/>
        <c:lblOffset val="100"/>
        <c:tickLblSkip val="1"/>
        <c:noMultiLvlLbl val="0"/>
      </c:catAx>
      <c:valAx>
        <c:axId val="24302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96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"/>
          <c:y val="0.321"/>
          <c:w val="0.29475"/>
          <c:h val="0.3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925"/>
          <c:y val="0.0465"/>
          <c:w val="0.736"/>
          <c:h val="0.907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Лист1!$E$28:$G$28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Лист1!$E$29:$G$29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Лист1!$E$30:$G$30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Лист1!$E$31:$G$31</c:f>
              <c:numCache/>
            </c:numRef>
          </c:val>
          <c:shape val="box"/>
        </c:ser>
        <c:shape val="box"/>
        <c:axId val="17396170"/>
        <c:axId val="22347803"/>
        <c:axId val="66912500"/>
      </c:bar3DChart>
      <c:catAx>
        <c:axId val="1739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347803"/>
        <c:crosses val="autoZero"/>
        <c:auto val="1"/>
        <c:lblOffset val="100"/>
        <c:tickLblSkip val="1"/>
        <c:noMultiLvlLbl val="0"/>
      </c:catAx>
      <c:valAx>
        <c:axId val="22347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96170"/>
        <c:crossesAt val="1"/>
        <c:crossBetween val="between"/>
        <c:dispUnits/>
      </c:valAx>
      <c:serAx>
        <c:axId val="6691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34780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9"/>
          <c:y val="0.3675"/>
          <c:w val="0.16925"/>
          <c:h val="0.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11</xdr:row>
      <xdr:rowOff>0</xdr:rowOff>
    </xdr:from>
    <xdr:to>
      <xdr:col>7</xdr:col>
      <xdr:colOff>228600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838200" y="1914525"/>
        <a:ext cx="43243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32</xdr:row>
      <xdr:rowOff>133350</xdr:rowOff>
    </xdr:from>
    <xdr:to>
      <xdr:col>4</xdr:col>
      <xdr:colOff>95250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647700" y="5448300"/>
        <a:ext cx="23241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352425</xdr:colOff>
      <xdr:row>32</xdr:row>
      <xdr:rowOff>95250</xdr:rowOff>
    </xdr:from>
    <xdr:to>
      <xdr:col>8</xdr:col>
      <xdr:colOff>428625</xdr:colOff>
      <xdr:row>45</xdr:row>
      <xdr:rowOff>123825</xdr:rowOff>
    </xdr:to>
    <xdr:graphicFrame>
      <xdr:nvGraphicFramePr>
        <xdr:cNvPr id="3" name="Chart 7"/>
        <xdr:cNvGraphicFramePr/>
      </xdr:nvGraphicFramePr>
      <xdr:xfrm>
        <a:off x="3228975" y="5410200"/>
        <a:ext cx="28194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B1">
      <selection activeCell="C5" sqref="C5"/>
    </sheetView>
  </sheetViews>
  <sheetFormatPr defaultColWidth="9.00390625" defaultRowHeight="12.75"/>
  <cols>
    <col min="2" max="2" width="10.75390625" style="0" customWidth="1"/>
  </cols>
  <sheetData>
    <row r="1" ht="18">
      <c r="B1" s="1" t="s">
        <v>12</v>
      </c>
    </row>
    <row r="2" spans="2:5" ht="18">
      <c r="B2" s="1" t="s">
        <v>21</v>
      </c>
      <c r="D2" s="2" t="s">
        <v>17</v>
      </c>
      <c r="E2" s="2" t="s">
        <v>20</v>
      </c>
    </row>
    <row r="3" ht="12.75">
      <c r="B3" t="s">
        <v>13</v>
      </c>
    </row>
    <row r="4" ht="12.75">
      <c r="B4" t="s">
        <v>15</v>
      </c>
    </row>
    <row r="5" ht="12.75">
      <c r="B5" t="s">
        <v>16</v>
      </c>
    </row>
    <row r="7" spans="2:7" ht="12.75"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</row>
    <row r="8" spans="1:7" ht="12.75">
      <c r="A8" t="s">
        <v>6</v>
      </c>
      <c r="B8" t="s">
        <v>18</v>
      </c>
      <c r="C8">
        <v>4</v>
      </c>
      <c r="D8">
        <v>8</v>
      </c>
      <c r="E8">
        <v>2</v>
      </c>
      <c r="F8">
        <v>0</v>
      </c>
      <c r="G8">
        <f>(C8*5+D8*4+E8*3+F8*2)/(C8+D8+E8+F8)</f>
        <v>4.142857142857143</v>
      </c>
    </row>
    <row r="9" spans="2:7" ht="12.75">
      <c r="B9" t="s">
        <v>19</v>
      </c>
      <c r="C9">
        <v>4</v>
      </c>
      <c r="D9">
        <v>8</v>
      </c>
      <c r="E9">
        <v>1</v>
      </c>
      <c r="F9">
        <v>0</v>
      </c>
      <c r="G9">
        <f>(C9*5+D9*4+E9*3+F9*2)/(C9+D9+E9+F9)</f>
        <v>4.230769230769231</v>
      </c>
    </row>
    <row r="10" spans="2:7" ht="12.75">
      <c r="B10" t="s">
        <v>14</v>
      </c>
      <c r="C10">
        <v>5</v>
      </c>
      <c r="D10">
        <v>9</v>
      </c>
      <c r="E10">
        <v>1</v>
      </c>
      <c r="F10">
        <v>0</v>
      </c>
      <c r="G10">
        <f>(C10*5+D10*4+E10*3+F10*2)/(C10+D10+E10+F10)</f>
        <v>4.266666666666667</v>
      </c>
    </row>
    <row r="28" spans="2:5" ht="12.75">
      <c r="B28" t="s">
        <v>0</v>
      </c>
      <c r="C28" t="s">
        <v>10</v>
      </c>
      <c r="E28" t="s">
        <v>11</v>
      </c>
    </row>
    <row r="29" spans="1:5" ht="12.75">
      <c r="A29" t="s">
        <v>6</v>
      </c>
      <c r="B29" t="str">
        <f>B8</f>
        <v>5А</v>
      </c>
      <c r="C29">
        <f>SUM(C8:E8)/(C8+D8+E8+F8)*100</f>
        <v>100</v>
      </c>
      <c r="E29">
        <f>SUM(C8:D8)/(C8+D8+E8+F8)*100</f>
        <v>85.71428571428571</v>
      </c>
    </row>
    <row r="30" spans="2:5" ht="12.75">
      <c r="B30" t="str">
        <f>B9</f>
        <v>6А</v>
      </c>
      <c r="C30">
        <f>SUM(C9:E9)/(C9+D9+E9+F9)*100</f>
        <v>100</v>
      </c>
      <c r="E30">
        <f>SUM(C9:D9)/(C9+D9+E9+F9)*100</f>
        <v>92.3076923076923</v>
      </c>
    </row>
    <row r="31" spans="2:5" ht="12.75">
      <c r="B31" t="str">
        <f>B10</f>
        <v>7А</v>
      </c>
      <c r="C31">
        <f>SUM(C10:E10)/(C10+D10+E10+F10)*100</f>
        <v>100</v>
      </c>
      <c r="E31">
        <f>SUM(C10:E10)/(C10+D10+E10+F10)*100</f>
        <v>100</v>
      </c>
    </row>
    <row r="40" ht="12.75">
      <c r="I40" t="s">
        <v>7</v>
      </c>
    </row>
    <row r="41" ht="12.75">
      <c r="I41" t="s">
        <v>8</v>
      </c>
    </row>
    <row r="42" ht="12.75">
      <c r="I42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СОШ 1143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Kitten</cp:lastModifiedBy>
  <cp:lastPrinted>2006-11-27T18:16:50Z</cp:lastPrinted>
  <dcterms:created xsi:type="dcterms:W3CDTF">2006-02-15T09:19:13Z</dcterms:created>
  <dcterms:modified xsi:type="dcterms:W3CDTF">2013-04-13T20:16:44Z</dcterms:modified>
  <cp:category/>
  <cp:version/>
  <cp:contentType/>
  <cp:contentStatus/>
</cp:coreProperties>
</file>